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htrc\Desktop\"/>
    </mc:Choice>
  </mc:AlternateContent>
  <xr:revisionPtr revIDLastSave="0" documentId="8_{62415FB4-9005-49A5-A736-A2A8CFEC40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sheet1!$A$3:$O$63</definedName>
    <definedName name="_xlnm.Print_Area" localSheetId="0">sheet1!$A$1:$O$63</definedName>
    <definedName name="_xlnm.Print_Titles" localSheetId="0">sheet1!$2:$3</definedName>
  </definedNames>
  <calcPr calcId="191029"/>
</workbook>
</file>

<file path=xl/calcChain.xml><?xml version="1.0" encoding="utf-8"?>
<calcChain xmlns="http://schemas.openxmlformats.org/spreadsheetml/2006/main">
  <c r="H63" i="1" l="1"/>
  <c r="I58" i="1"/>
  <c r="I54" i="1"/>
  <c r="I49" i="1"/>
  <c r="I47" i="1"/>
  <c r="I44" i="1"/>
  <c r="I42" i="1"/>
  <c r="I39" i="1"/>
  <c r="I38" i="1"/>
  <c r="I36" i="1"/>
  <c r="I33" i="1"/>
  <c r="I31" i="1"/>
  <c r="I30" i="1"/>
  <c r="I28" i="1"/>
  <c r="I26" i="1"/>
  <c r="I22" i="1"/>
  <c r="I18" i="1"/>
  <c r="I17" i="1"/>
  <c r="I16" i="1"/>
  <c r="I15" i="1"/>
  <c r="I14" i="1"/>
  <c r="I13" i="1"/>
  <c r="I12" i="1"/>
  <c r="I11" i="1"/>
  <c r="I10" i="1"/>
  <c r="I5" i="1"/>
  <c r="I4" i="1"/>
  <c r="I63" i="1" l="1"/>
</calcChain>
</file>

<file path=xl/sharedStrings.xml><?xml version="1.0" encoding="utf-8"?>
<sst xmlns="http://schemas.openxmlformats.org/spreadsheetml/2006/main" count="443" uniqueCount="139">
  <si>
    <r>
      <t>附件</t>
    </r>
    <r>
      <rPr>
        <sz val="12"/>
        <rFont val="Times New Roman"/>
        <family val="1"/>
      </rPr>
      <t>1</t>
    </r>
  </si>
  <si>
    <r>
      <t>启东市医疗卫生单位</t>
    </r>
    <r>
      <rPr>
        <sz val="18"/>
        <rFont val="Times New Roman"/>
        <family val="1"/>
      </rPr>
      <t>2023</t>
    </r>
    <r>
      <rPr>
        <sz val="18"/>
        <rFont val="方正大标宋_GBK"/>
        <charset val="134"/>
      </rPr>
      <t>年上半年公开招聘事业编制工作人员岗位简介表</t>
    </r>
  </si>
  <si>
    <t>岗位代码</t>
  </si>
  <si>
    <t>招聘单位</t>
  </si>
  <si>
    <r>
      <t>经费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来源</t>
    </r>
  </si>
  <si>
    <r>
      <t>岗位</t>
    </r>
    <r>
      <rPr>
        <b/>
        <sz val="10"/>
        <rFont val="Times New Roman"/>
        <family val="1"/>
      </rPr>
      <t xml:space="preserve">            </t>
    </r>
    <r>
      <rPr>
        <b/>
        <sz val="10"/>
        <rFont val="宋体"/>
        <family val="3"/>
        <charset val="134"/>
      </rPr>
      <t>名称</t>
    </r>
  </si>
  <si>
    <t>岗位类别
及等级</t>
  </si>
  <si>
    <t>招聘
对象</t>
  </si>
  <si>
    <t>招聘
人数</t>
  </si>
  <si>
    <t>开考
比例</t>
  </si>
  <si>
    <t>专业</t>
  </si>
  <si>
    <t>学历</t>
  </si>
  <si>
    <t>其他条件和说明</t>
  </si>
  <si>
    <t>笔试
科目</t>
  </si>
  <si>
    <t>备注</t>
  </si>
  <si>
    <t>启东市中医院</t>
  </si>
  <si>
    <t>差额拨款</t>
  </si>
  <si>
    <t>二级医师</t>
  </si>
  <si>
    <r>
      <t>专技</t>
    </r>
    <r>
      <rPr>
        <sz val="9"/>
        <rFont val="Times New Roman"/>
        <family val="1"/>
      </rPr>
      <t>12</t>
    </r>
    <r>
      <rPr>
        <sz val="9"/>
        <rFont val="宋体"/>
        <family val="3"/>
        <charset val="134"/>
      </rPr>
      <t>级</t>
    </r>
  </si>
  <si>
    <t>不限</t>
  </si>
  <si>
    <t>1:1</t>
  </si>
  <si>
    <t>放射医学、影像医学与核医学</t>
  </si>
  <si>
    <t>研究生</t>
  </si>
  <si>
    <t>具有相应学位；具有医师资格证、住院医师规范化培训合格证。</t>
  </si>
  <si>
    <r>
      <t>无笔试，</t>
    </r>
    <r>
      <rPr>
        <sz val="9"/>
        <rFont val="Times New Roman"/>
        <family val="1"/>
      </rPr>
      <t xml:space="preserve">
</t>
    </r>
    <r>
      <rPr>
        <sz val="9"/>
        <rFont val="宋体"/>
        <family val="3"/>
        <charset val="134"/>
      </rPr>
      <t>直接面试</t>
    </r>
  </si>
  <si>
    <t>放射科岗位</t>
  </si>
  <si>
    <t>中医学（外科方向）、中医外科学、中西医结合（外科方向）、中西医结合临床（外科方向）、中西医临床医学（外科方向）、中西医结合外科</t>
  </si>
  <si>
    <t>神经外科岗位</t>
  </si>
  <si>
    <t>普外科岗位</t>
  </si>
  <si>
    <t>中医五官科学、中医学（五官科学方向）、中医外科学（五官科学方向）、中西医结合（五官科学方向）、中西医结合临床（五官科学方向）、中西医临床医学（五官科学方向）、中西医结合外科（五官科学方向）</t>
  </si>
  <si>
    <t>耳鼻咽喉科岗位</t>
  </si>
  <si>
    <r>
      <t>中医骨伤科学、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中医学（中医骨伤科方向）、中西医结合（中医骨伤科方向）、中西医结合临床（中医骨伤科方向）、中西医临床医学（中医骨伤科方向）</t>
    </r>
  </si>
  <si>
    <t>二级护师</t>
  </si>
  <si>
    <t>中医护理、护理、护理学</t>
  </si>
  <si>
    <r>
      <t>具有相应学位；社会人员须具有护师资格，</t>
    </r>
    <r>
      <rPr>
        <sz val="9"/>
        <rFont val="Times New Roman"/>
        <family val="1"/>
      </rPr>
      <t>2023</t>
    </r>
    <r>
      <rPr>
        <sz val="9"/>
        <rFont val="宋体"/>
        <family val="3"/>
        <charset val="134"/>
      </rPr>
      <t>年毕业生办理聘用手续前须具有护士执业资格。</t>
    </r>
  </si>
  <si>
    <t>启东市妇幼保健院</t>
  </si>
  <si>
    <t>临床医学（儿科学方向）、儿科学</t>
  </si>
  <si>
    <t>儿科岗位</t>
  </si>
  <si>
    <t>启东市第二人民医院</t>
  </si>
  <si>
    <r>
      <t>2023</t>
    </r>
    <r>
      <rPr>
        <sz val="9"/>
        <rFont val="宋体"/>
        <family val="3"/>
        <charset val="134"/>
      </rPr>
      <t>年毕业生</t>
    </r>
  </si>
  <si>
    <t>中医学（针灸或推拿方向）、针灸推拿学</t>
  </si>
  <si>
    <t>具有相应学位。</t>
  </si>
  <si>
    <t>无笔试，
直接面试</t>
  </si>
  <si>
    <t>启东市第三人民医院</t>
  </si>
  <si>
    <t>临床医学（肿瘤学方向）、肿瘤学</t>
  </si>
  <si>
    <t>内科岗位</t>
  </si>
  <si>
    <t>启东市疾病预防控制中心</t>
  </si>
  <si>
    <t>全额拨款</t>
  </si>
  <si>
    <t>流行病与卫生统计学、劳动卫生与环境卫生学</t>
  </si>
  <si>
    <t>具有相应学位；本科专业须为预防医学。</t>
  </si>
  <si>
    <t>1:2</t>
  </si>
  <si>
    <t>医学影像学（五年制）、医学影像与核医学</t>
  </si>
  <si>
    <t>本科及以上</t>
  </si>
  <si>
    <t>医学影像学</t>
  </si>
  <si>
    <t>超声室</t>
  </si>
  <si>
    <t>中医护理、护理、护理学、高级护理、涉外护理</t>
  </si>
  <si>
    <r>
      <t>具有相应学位；中医护理除外的护理类专业须为中医药院校毕业生；社会人员须具有护师资格，</t>
    </r>
    <r>
      <rPr>
        <sz val="9"/>
        <rFont val="Times New Roman"/>
        <family val="1"/>
      </rPr>
      <t>2023</t>
    </r>
    <r>
      <rPr>
        <sz val="9"/>
        <rFont val="宋体"/>
        <family val="3"/>
        <charset val="134"/>
      </rPr>
      <t>年毕业生办理聘用手续前须具有护士执业资格。</t>
    </r>
  </si>
  <si>
    <t>护理学</t>
  </si>
  <si>
    <t>1:3</t>
  </si>
  <si>
    <t>临床医学、内科学、外科学、老年医学</t>
  </si>
  <si>
    <t>临床医学</t>
  </si>
  <si>
    <t>启东市第一医疗集团</t>
  </si>
  <si>
    <t>第三人民医院</t>
  </si>
  <si>
    <t>临床医学、眼科学、耳鼻咽喉科学</t>
  </si>
  <si>
    <t>五官科岗位</t>
  </si>
  <si>
    <t>临床医学、内科学、外科学、老年医学、全科医学</t>
  </si>
  <si>
    <r>
      <t>精神卫生中心、惠丰分院、圩角分院各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人。</t>
    </r>
  </si>
  <si>
    <t>启东市第二医疗集团</t>
  </si>
  <si>
    <t>第二人民医院</t>
  </si>
  <si>
    <r>
      <t>二院本部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人，兆民分院、吕四分院各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人。</t>
    </r>
  </si>
  <si>
    <t>第五人民医院</t>
  </si>
  <si>
    <r>
      <t>五院本部、东元分院各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人。</t>
    </r>
  </si>
  <si>
    <t>第六人民医院</t>
  </si>
  <si>
    <t>东海镇卫生院</t>
  </si>
  <si>
    <t>社会人员具有执业医师资格。</t>
  </si>
  <si>
    <t>东海分院</t>
  </si>
  <si>
    <r>
      <t>天汾分院、茅家港分院、秦潭分院各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</si>
  <si>
    <t>王鲍分院</t>
  </si>
  <si>
    <t>南阳镇卫生院</t>
  </si>
  <si>
    <r>
      <t>聚阳分院、永和分院各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</si>
  <si>
    <t>中西医结合临床、中西医结合临床医学、中西医临床医学</t>
  </si>
  <si>
    <t>中医学</t>
  </si>
  <si>
    <r>
      <t>2020</t>
    </r>
    <r>
      <rPr>
        <sz val="9"/>
        <rFont val="宋体"/>
        <family val="3"/>
        <charset val="134"/>
      </rPr>
      <t>届（含）之前的毕业生应具有执业医师资格。</t>
    </r>
  </si>
  <si>
    <t>秦潭分院</t>
  </si>
  <si>
    <t>近海镇卫生院</t>
  </si>
  <si>
    <t>中医学、中医内科学、中医外科学、中医骨伤科学</t>
  </si>
  <si>
    <t>中医学（针灸推拿方向）、针灸推拿学</t>
  </si>
  <si>
    <t>针灸推拿学</t>
  </si>
  <si>
    <t>临床医学（口腔医学方向）、口腔医学</t>
  </si>
  <si>
    <t>口腔医学</t>
  </si>
  <si>
    <t>第七人民医院</t>
  </si>
  <si>
    <t>麻醉学</t>
  </si>
  <si>
    <t>三级主治医师</t>
  </si>
  <si>
    <r>
      <t>专技</t>
    </r>
    <r>
      <rPr>
        <sz val="9"/>
        <rFont val="Times New Roman"/>
        <family val="1"/>
      </rPr>
      <t>10</t>
    </r>
    <r>
      <rPr>
        <sz val="9"/>
        <rFont val="宋体"/>
        <family val="3"/>
        <charset val="134"/>
      </rPr>
      <t>级</t>
    </r>
  </si>
  <si>
    <t>社会人员</t>
  </si>
  <si>
    <t>精神医学、精神病与精神卫生学、临床医学</t>
  </si>
  <si>
    <r>
      <t>具有主治医师资格；执业范围为精神卫生的人员年龄放宽至</t>
    </r>
    <r>
      <rPr>
        <sz val="9"/>
        <rFont val="Times New Roman"/>
        <family val="1"/>
      </rPr>
      <t>45</t>
    </r>
    <r>
      <rPr>
        <sz val="9"/>
        <rFont val="宋体"/>
        <family val="3"/>
        <charset val="134"/>
      </rPr>
      <t>周岁以下。</t>
    </r>
  </si>
  <si>
    <t>精神医学</t>
  </si>
  <si>
    <t>精神卫生中心</t>
  </si>
  <si>
    <t>预防医学、公共卫生、公共卫生与预防医学、流行病与卫生统计学、劳动卫生与环境卫生学</t>
  </si>
  <si>
    <t>首学历须为预防医学专业。</t>
  </si>
  <si>
    <t>预防医学</t>
  </si>
  <si>
    <t>医学影像学（五年制）、放射医学、医学影像与核医学</t>
  </si>
  <si>
    <t>惠萍镇卫生院</t>
  </si>
  <si>
    <t>二级技师</t>
  </si>
  <si>
    <t>医学影像学、医学影像技术</t>
  </si>
  <si>
    <t>医学影像技术</t>
  </si>
  <si>
    <t>第四人民医院</t>
  </si>
  <si>
    <t>寅阳分院</t>
  </si>
  <si>
    <t>社会人员具有技师及以上专业技术资格。</t>
  </si>
  <si>
    <t>永和分院</t>
  </si>
  <si>
    <t>医学检验、医学检验技术</t>
  </si>
  <si>
    <t>医学检验技术</t>
  </si>
  <si>
    <t>护理、护理学、高级护理、涉外护理</t>
  </si>
  <si>
    <t>聘用前须具有护士执业资格。</t>
  </si>
  <si>
    <r>
      <t>二院本部、兆民分院、吕四分院各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</si>
  <si>
    <t>东元分院</t>
  </si>
  <si>
    <t>护理、护理学、高级护理、涉外护理、社区护理、中医护理</t>
  </si>
  <si>
    <r>
      <t>社会人员须具有护师资格，</t>
    </r>
    <r>
      <rPr>
        <sz val="9"/>
        <rFont val="Times New Roman"/>
        <family val="1"/>
      </rPr>
      <t>2023</t>
    </r>
    <r>
      <rPr>
        <sz val="9"/>
        <rFont val="宋体"/>
        <family val="3"/>
        <charset val="134"/>
      </rPr>
      <t>年毕业生办理聘用手续前须具有护士执业资格。</t>
    </r>
  </si>
  <si>
    <r>
      <t>天汾分院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</si>
  <si>
    <t>启隆镇卫生院</t>
  </si>
  <si>
    <t>二级药师</t>
  </si>
  <si>
    <t>药学、临床药学、药理学、药剂学、药事管理</t>
  </si>
  <si>
    <t>药学</t>
  </si>
  <si>
    <t>二级研究
实习员</t>
  </si>
  <si>
    <t>卫生事业管理、公共管理（医疗卫生方向）、公共事业管理（医疗卫生方向）、社会医学与卫生事业管理</t>
  </si>
  <si>
    <t>公共管理（医疗卫生方向）、公共事业管理（医疗卫生方向）须为普通高等医学院校毕业。</t>
  </si>
  <si>
    <t>卫生管理</t>
  </si>
  <si>
    <t>医士</t>
  </si>
  <si>
    <r>
      <t>专技</t>
    </r>
    <r>
      <rPr>
        <sz val="9"/>
        <rFont val="Times New Roman"/>
        <family val="1"/>
      </rPr>
      <t>13</t>
    </r>
    <r>
      <rPr>
        <sz val="9"/>
        <rFont val="宋体"/>
        <family val="3"/>
        <charset val="134"/>
      </rPr>
      <t>级</t>
    </r>
  </si>
  <si>
    <t>大专及以上</t>
  </si>
  <si>
    <r>
      <t>精神卫生中心、惠丰分院、圩角分院各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</si>
  <si>
    <t>启东市第五人民医院</t>
  </si>
  <si>
    <t>启东市第六人民医院</t>
  </si>
  <si>
    <t>聚南分院</t>
  </si>
  <si>
    <t>启东市南阳镇卫生院</t>
  </si>
  <si>
    <r>
      <t>聚阳分院、少直分院各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</si>
  <si>
    <t>启东市合作镇卫生院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</si>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</sst>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宋体"/>
      <charset val="134"/>
    </font>
    <font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8"/>
      <name val="方正大标宋_GBK"/>
      <charset val="134"/>
    </font>
    <font>
      <sz val="18"/>
      <name val="Times New Roman"/>
      <family val="1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89013336588644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</cellStyleXfs>
  <cellXfs count="6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vertical="center" wrapText="1"/>
    </xf>
    <xf numFmtId="0" fontId="2" fillId="2" borderId="1" xfId="3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vertical="center" wrapText="1"/>
    </xf>
    <xf numFmtId="0" fontId="2" fillId="2" borderId="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2" fillId="2" borderId="6" xfId="3" applyFont="1" applyFill="1" applyBorder="1" applyAlignment="1">
      <alignment vertical="center" wrapText="1"/>
    </xf>
    <xf numFmtId="0" fontId="2" fillId="2" borderId="5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9" fontId="2" fillId="2" borderId="4" xfId="3" applyNumberFormat="1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2" fillId="2" borderId="1" xfId="3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vertical="center" wrapText="1"/>
    </xf>
    <xf numFmtId="0" fontId="2" fillId="2" borderId="6" xfId="3" applyFont="1" applyFill="1" applyBorder="1" applyAlignment="1">
      <alignment vertical="center" wrapText="1"/>
    </xf>
    <xf numFmtId="0" fontId="2" fillId="2" borderId="5" xfId="3" applyFont="1" applyFill="1" applyBorder="1" applyAlignment="1">
      <alignment vertical="center" wrapText="1"/>
    </xf>
    <xf numFmtId="0" fontId="2" fillId="2" borderId="4" xfId="3" applyFont="1" applyFill="1" applyBorder="1" applyAlignment="1">
      <alignment vertical="center" wrapText="1"/>
    </xf>
  </cellXfs>
  <cellStyles count="4">
    <cellStyle name="20% - 着色 1" xfId="2" builtinId="30"/>
    <cellStyle name="gcd" xfId="3" xr:uid="{00000000-0005-0000-0000-000032000000}"/>
    <cellStyle name="gcd 2" xfId="1" xr:uid="{00000000-0005-0000-0000-000001000000}"/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workbookViewId="0">
      <pane xSplit="3" ySplit="3" topLeftCell="D4" activePane="bottomRight" state="frozen"/>
      <selection pane="topRight"/>
      <selection pane="bottomLeft"/>
      <selection pane="bottomRight" activeCell="K6" sqref="K6"/>
    </sheetView>
  </sheetViews>
  <sheetFormatPr defaultColWidth="9" defaultRowHeight="15.75"/>
  <cols>
    <col min="1" max="1" width="5.375" style="4" customWidth="1"/>
    <col min="2" max="2" width="9" style="5"/>
    <col min="3" max="3" width="11.375" style="5" customWidth="1"/>
    <col min="4" max="4" width="4.5" style="4" customWidth="1"/>
    <col min="5" max="6" width="9" style="4"/>
    <col min="7" max="7" width="7.25" style="4" customWidth="1"/>
    <col min="8" max="9" width="5.125" style="4" customWidth="1"/>
    <col min="10" max="10" width="5.75" style="6" customWidth="1"/>
    <col min="11" max="11" width="39.875" style="5" customWidth="1"/>
    <col min="12" max="12" width="6.125" style="4" customWidth="1"/>
    <col min="13" max="13" width="27.75" style="5" customWidth="1"/>
    <col min="14" max="14" width="9.75" style="4" customWidth="1"/>
    <col min="15" max="15" width="16.125" style="5" customWidth="1"/>
    <col min="16" max="16384" width="9" style="5"/>
  </cols>
  <sheetData>
    <row r="1" spans="1:15" ht="27.75" customHeight="1">
      <c r="A1" s="34" t="s">
        <v>0</v>
      </c>
      <c r="B1" s="35"/>
    </row>
    <row r="2" spans="1:15" ht="28.5" customHeight="1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s="1" customFormat="1" ht="42" customHeight="1">
      <c r="A3" s="7" t="s">
        <v>2</v>
      </c>
      <c r="B3" s="38" t="s">
        <v>3</v>
      </c>
      <c r="C3" s="39"/>
      <c r="D3" s="8" t="s">
        <v>4</v>
      </c>
      <c r="E3" s="8" t="s">
        <v>5</v>
      </c>
      <c r="F3" s="8" t="s">
        <v>6</v>
      </c>
      <c r="G3" s="8" t="s">
        <v>7</v>
      </c>
      <c r="H3" s="38" t="s">
        <v>8</v>
      </c>
      <c r="I3" s="39"/>
      <c r="J3" s="7" t="s">
        <v>9</v>
      </c>
      <c r="K3" s="8" t="s">
        <v>10</v>
      </c>
      <c r="L3" s="8" t="s">
        <v>11</v>
      </c>
      <c r="M3" s="23" t="s">
        <v>12</v>
      </c>
      <c r="N3" s="8" t="s">
        <v>13</v>
      </c>
      <c r="O3" s="8" t="s">
        <v>14</v>
      </c>
    </row>
    <row r="4" spans="1:15" s="2" customFormat="1" ht="39" customHeight="1">
      <c r="A4" s="9">
        <v>1</v>
      </c>
      <c r="B4" s="40" t="s">
        <v>15</v>
      </c>
      <c r="C4" s="41"/>
      <c r="D4" s="12" t="s">
        <v>16</v>
      </c>
      <c r="E4" s="12" t="s">
        <v>17</v>
      </c>
      <c r="F4" s="12" t="s">
        <v>18</v>
      </c>
      <c r="G4" s="12" t="s">
        <v>19</v>
      </c>
      <c r="H4" s="9">
        <v>1</v>
      </c>
      <c r="I4" s="9">
        <f>H4</f>
        <v>1</v>
      </c>
      <c r="J4" s="24" t="s">
        <v>20</v>
      </c>
      <c r="K4" s="20" t="s">
        <v>21</v>
      </c>
      <c r="L4" s="12" t="s">
        <v>22</v>
      </c>
      <c r="M4" s="20" t="s">
        <v>23</v>
      </c>
      <c r="N4" s="12" t="s">
        <v>24</v>
      </c>
      <c r="O4" s="20" t="s">
        <v>25</v>
      </c>
    </row>
    <row r="5" spans="1:15" s="2" customFormat="1" ht="47.25" customHeight="1">
      <c r="A5" s="9">
        <v>2</v>
      </c>
      <c r="B5" s="40" t="s">
        <v>15</v>
      </c>
      <c r="C5" s="41"/>
      <c r="D5" s="12" t="s">
        <v>16</v>
      </c>
      <c r="E5" s="12" t="s">
        <v>17</v>
      </c>
      <c r="F5" s="12" t="s">
        <v>18</v>
      </c>
      <c r="G5" s="12" t="s">
        <v>19</v>
      </c>
      <c r="H5" s="9">
        <v>1</v>
      </c>
      <c r="I5" s="9">
        <f>H5</f>
        <v>1</v>
      </c>
      <c r="J5" s="24" t="s">
        <v>20</v>
      </c>
      <c r="K5" s="20" t="s">
        <v>26</v>
      </c>
      <c r="L5" s="12" t="s">
        <v>22</v>
      </c>
      <c r="M5" s="20" t="s">
        <v>23</v>
      </c>
      <c r="N5" s="12" t="s">
        <v>24</v>
      </c>
      <c r="O5" s="20" t="s">
        <v>27</v>
      </c>
    </row>
    <row r="6" spans="1:15" ht="47.25" customHeight="1">
      <c r="A6" s="9">
        <v>3</v>
      </c>
      <c r="B6" s="40" t="s">
        <v>15</v>
      </c>
      <c r="C6" s="41"/>
      <c r="D6" s="12" t="s">
        <v>16</v>
      </c>
      <c r="E6" s="12" t="s">
        <v>17</v>
      </c>
      <c r="F6" s="12" t="s">
        <v>18</v>
      </c>
      <c r="G6" s="12" t="s">
        <v>19</v>
      </c>
      <c r="H6" s="9">
        <v>1</v>
      </c>
      <c r="I6" s="9">
        <v>1</v>
      </c>
      <c r="J6" s="24" t="s">
        <v>20</v>
      </c>
      <c r="K6" s="20" t="s">
        <v>26</v>
      </c>
      <c r="L6" s="12" t="s">
        <v>22</v>
      </c>
      <c r="M6" s="20" t="s">
        <v>23</v>
      </c>
      <c r="N6" s="12" t="s">
        <v>24</v>
      </c>
      <c r="O6" s="20" t="s">
        <v>28</v>
      </c>
    </row>
    <row r="7" spans="1:15" ht="48.75" customHeight="1">
      <c r="A7" s="9">
        <v>4</v>
      </c>
      <c r="B7" s="40" t="s">
        <v>15</v>
      </c>
      <c r="C7" s="41"/>
      <c r="D7" s="12" t="s">
        <v>16</v>
      </c>
      <c r="E7" s="12" t="s">
        <v>17</v>
      </c>
      <c r="F7" s="12" t="s">
        <v>18</v>
      </c>
      <c r="G7" s="12" t="s">
        <v>19</v>
      </c>
      <c r="H7" s="9">
        <v>1</v>
      </c>
      <c r="I7" s="9">
        <v>1</v>
      </c>
      <c r="J7" s="24" t="s">
        <v>20</v>
      </c>
      <c r="K7" s="20" t="s">
        <v>29</v>
      </c>
      <c r="L7" s="12" t="s">
        <v>22</v>
      </c>
      <c r="M7" s="20" t="s">
        <v>23</v>
      </c>
      <c r="N7" s="12" t="s">
        <v>24</v>
      </c>
      <c r="O7" s="20" t="s">
        <v>30</v>
      </c>
    </row>
    <row r="8" spans="1:15" ht="47.25" customHeight="1">
      <c r="A8" s="9">
        <v>5</v>
      </c>
      <c r="B8" s="40" t="s">
        <v>15</v>
      </c>
      <c r="C8" s="41"/>
      <c r="D8" s="12" t="s">
        <v>16</v>
      </c>
      <c r="E8" s="12" t="s">
        <v>17</v>
      </c>
      <c r="F8" s="12" t="s">
        <v>18</v>
      </c>
      <c r="G8" s="12" t="s">
        <v>19</v>
      </c>
      <c r="H8" s="9">
        <v>1</v>
      </c>
      <c r="I8" s="9">
        <v>1</v>
      </c>
      <c r="J8" s="24" t="s">
        <v>20</v>
      </c>
      <c r="K8" s="20" t="s">
        <v>31</v>
      </c>
      <c r="L8" s="12" t="s">
        <v>22</v>
      </c>
      <c r="M8" s="20" t="s">
        <v>23</v>
      </c>
      <c r="N8" s="12" t="s">
        <v>24</v>
      </c>
      <c r="O8" s="21"/>
    </row>
    <row r="9" spans="1:15" ht="48" customHeight="1">
      <c r="A9" s="9">
        <v>6</v>
      </c>
      <c r="B9" s="40" t="s">
        <v>15</v>
      </c>
      <c r="C9" s="41"/>
      <c r="D9" s="12" t="s">
        <v>16</v>
      </c>
      <c r="E9" s="12" t="s">
        <v>32</v>
      </c>
      <c r="F9" s="12" t="s">
        <v>18</v>
      </c>
      <c r="G9" s="12" t="s">
        <v>19</v>
      </c>
      <c r="H9" s="9">
        <v>1</v>
      </c>
      <c r="I9" s="9">
        <v>1</v>
      </c>
      <c r="J9" s="24" t="s">
        <v>20</v>
      </c>
      <c r="K9" s="20" t="s">
        <v>33</v>
      </c>
      <c r="L9" s="12" t="s">
        <v>22</v>
      </c>
      <c r="M9" s="20" t="s">
        <v>34</v>
      </c>
      <c r="N9" s="12" t="s">
        <v>24</v>
      </c>
      <c r="O9" s="21"/>
    </row>
    <row r="10" spans="1:15" s="2" customFormat="1" ht="39" customHeight="1">
      <c r="A10" s="9">
        <v>7</v>
      </c>
      <c r="B10" s="40" t="s">
        <v>35</v>
      </c>
      <c r="C10" s="41"/>
      <c r="D10" s="12" t="s">
        <v>16</v>
      </c>
      <c r="E10" s="12" t="s">
        <v>17</v>
      </c>
      <c r="F10" s="12" t="s">
        <v>18</v>
      </c>
      <c r="G10" s="12" t="s">
        <v>19</v>
      </c>
      <c r="H10" s="9">
        <v>2</v>
      </c>
      <c r="I10" s="9">
        <f t="shared" ref="I10:I17" si="0">H10</f>
        <v>2</v>
      </c>
      <c r="J10" s="24" t="s">
        <v>20</v>
      </c>
      <c r="K10" s="20" t="s">
        <v>36</v>
      </c>
      <c r="L10" s="12" t="s">
        <v>22</v>
      </c>
      <c r="M10" s="20" t="s">
        <v>23</v>
      </c>
      <c r="N10" s="12" t="s">
        <v>24</v>
      </c>
      <c r="O10" s="20" t="s">
        <v>37</v>
      </c>
    </row>
    <row r="11" spans="1:15" s="2" customFormat="1" ht="39" customHeight="1">
      <c r="A11" s="9">
        <v>8</v>
      </c>
      <c r="B11" s="40" t="s">
        <v>38</v>
      </c>
      <c r="C11" s="41"/>
      <c r="D11" s="12" t="s">
        <v>16</v>
      </c>
      <c r="E11" s="12" t="s">
        <v>17</v>
      </c>
      <c r="F11" s="12" t="s">
        <v>18</v>
      </c>
      <c r="G11" s="9" t="s">
        <v>39</v>
      </c>
      <c r="H11" s="9">
        <v>1</v>
      </c>
      <c r="I11" s="9">
        <f t="shared" ref="I11" si="1">H11</f>
        <v>1</v>
      </c>
      <c r="J11" s="25" t="s">
        <v>20</v>
      </c>
      <c r="K11" s="20" t="s">
        <v>40</v>
      </c>
      <c r="L11" s="12" t="s">
        <v>22</v>
      </c>
      <c r="M11" s="20" t="s">
        <v>41</v>
      </c>
      <c r="N11" s="12" t="s">
        <v>42</v>
      </c>
      <c r="O11" s="21"/>
    </row>
    <row r="12" spans="1:15" s="2" customFormat="1" ht="39" customHeight="1">
      <c r="A12" s="9">
        <v>9</v>
      </c>
      <c r="B12" s="40" t="s">
        <v>43</v>
      </c>
      <c r="C12" s="41"/>
      <c r="D12" s="12" t="s">
        <v>16</v>
      </c>
      <c r="E12" s="12" t="s">
        <v>17</v>
      </c>
      <c r="F12" s="12" t="s">
        <v>18</v>
      </c>
      <c r="G12" s="12" t="s">
        <v>19</v>
      </c>
      <c r="H12" s="9">
        <v>1</v>
      </c>
      <c r="I12" s="9">
        <f t="shared" si="0"/>
        <v>1</v>
      </c>
      <c r="J12" s="25" t="s">
        <v>20</v>
      </c>
      <c r="K12" s="20" t="s">
        <v>44</v>
      </c>
      <c r="L12" s="12" t="s">
        <v>22</v>
      </c>
      <c r="M12" s="20" t="s">
        <v>23</v>
      </c>
      <c r="N12" s="12" t="s">
        <v>24</v>
      </c>
      <c r="O12" s="20" t="s">
        <v>45</v>
      </c>
    </row>
    <row r="13" spans="1:15" s="2" customFormat="1" ht="39" customHeight="1">
      <c r="A13" s="9">
        <v>10</v>
      </c>
      <c r="B13" s="40" t="s">
        <v>46</v>
      </c>
      <c r="C13" s="41"/>
      <c r="D13" s="12" t="s">
        <v>47</v>
      </c>
      <c r="E13" s="12" t="s">
        <v>17</v>
      </c>
      <c r="F13" s="12" t="s">
        <v>18</v>
      </c>
      <c r="G13" s="9" t="s">
        <v>39</v>
      </c>
      <c r="H13" s="9">
        <v>1</v>
      </c>
      <c r="I13" s="9">
        <f t="shared" ref="I13" si="2">H13</f>
        <v>1</v>
      </c>
      <c r="J13" s="25" t="s">
        <v>20</v>
      </c>
      <c r="K13" s="20" t="s">
        <v>48</v>
      </c>
      <c r="L13" s="12" t="s">
        <v>22</v>
      </c>
      <c r="M13" s="20" t="s">
        <v>49</v>
      </c>
      <c r="N13" s="12" t="s">
        <v>42</v>
      </c>
      <c r="O13" s="21"/>
    </row>
    <row r="14" spans="1:15" ht="33.75" customHeight="1">
      <c r="A14" s="9">
        <v>11</v>
      </c>
      <c r="B14" s="40" t="s">
        <v>15</v>
      </c>
      <c r="C14" s="41"/>
      <c r="D14" s="12" t="s">
        <v>16</v>
      </c>
      <c r="E14" s="12" t="s">
        <v>17</v>
      </c>
      <c r="F14" s="12" t="s">
        <v>18</v>
      </c>
      <c r="G14" s="12" t="s">
        <v>19</v>
      </c>
      <c r="H14" s="9">
        <v>1</v>
      </c>
      <c r="I14" s="9">
        <f t="shared" si="0"/>
        <v>1</v>
      </c>
      <c r="J14" s="24" t="s">
        <v>50</v>
      </c>
      <c r="K14" s="20" t="s">
        <v>51</v>
      </c>
      <c r="L14" s="12" t="s">
        <v>52</v>
      </c>
      <c r="M14" s="20" t="s">
        <v>23</v>
      </c>
      <c r="N14" s="22" t="s">
        <v>53</v>
      </c>
      <c r="O14" s="10" t="s">
        <v>54</v>
      </c>
    </row>
    <row r="15" spans="1:15" ht="51.75" customHeight="1">
      <c r="A15" s="9">
        <v>12</v>
      </c>
      <c r="B15" s="40" t="s">
        <v>15</v>
      </c>
      <c r="C15" s="41"/>
      <c r="D15" s="12" t="s">
        <v>16</v>
      </c>
      <c r="E15" s="12" t="s">
        <v>32</v>
      </c>
      <c r="F15" s="12" t="s">
        <v>18</v>
      </c>
      <c r="G15" s="12" t="s">
        <v>19</v>
      </c>
      <c r="H15" s="9">
        <v>1</v>
      </c>
      <c r="I15" s="9">
        <f t="shared" si="0"/>
        <v>1</v>
      </c>
      <c r="J15" s="24" t="s">
        <v>50</v>
      </c>
      <c r="K15" s="10" t="s">
        <v>55</v>
      </c>
      <c r="L15" s="22" t="s">
        <v>52</v>
      </c>
      <c r="M15" s="20" t="s">
        <v>56</v>
      </c>
      <c r="N15" s="22" t="s">
        <v>57</v>
      </c>
      <c r="O15" s="11"/>
    </row>
    <row r="16" spans="1:15" s="2" customFormat="1" ht="31.5" customHeight="1">
      <c r="A16" s="9">
        <v>13</v>
      </c>
      <c r="B16" s="42" t="s">
        <v>35</v>
      </c>
      <c r="C16" s="43"/>
      <c r="D16" s="12" t="s">
        <v>16</v>
      </c>
      <c r="E16" s="12" t="s">
        <v>17</v>
      </c>
      <c r="F16" s="12" t="s">
        <v>18</v>
      </c>
      <c r="G16" s="9" t="s">
        <v>39</v>
      </c>
      <c r="H16" s="9">
        <v>1</v>
      </c>
      <c r="I16" s="18">
        <f t="shared" si="0"/>
        <v>1</v>
      </c>
      <c r="J16" s="25" t="s">
        <v>58</v>
      </c>
      <c r="K16" s="20" t="s">
        <v>59</v>
      </c>
      <c r="L16" s="22" t="s">
        <v>52</v>
      </c>
      <c r="M16" s="11"/>
      <c r="N16" s="12" t="s">
        <v>60</v>
      </c>
      <c r="O16" s="11"/>
    </row>
    <row r="17" spans="1:15" ht="37.5" customHeight="1">
      <c r="A17" s="9">
        <v>14</v>
      </c>
      <c r="B17" s="10" t="s">
        <v>61</v>
      </c>
      <c r="C17" s="10" t="s">
        <v>62</v>
      </c>
      <c r="D17" s="12" t="s">
        <v>16</v>
      </c>
      <c r="E17" s="12" t="s">
        <v>17</v>
      </c>
      <c r="F17" s="12" t="s">
        <v>18</v>
      </c>
      <c r="G17" s="9" t="s">
        <v>39</v>
      </c>
      <c r="H17" s="9">
        <v>1</v>
      </c>
      <c r="I17" s="9">
        <f t="shared" si="0"/>
        <v>1</v>
      </c>
      <c r="J17" s="24" t="s">
        <v>20</v>
      </c>
      <c r="K17" s="10" t="s">
        <v>63</v>
      </c>
      <c r="L17" s="22" t="s">
        <v>52</v>
      </c>
      <c r="M17" s="21"/>
      <c r="N17" s="22" t="s">
        <v>60</v>
      </c>
      <c r="O17" s="10" t="s">
        <v>64</v>
      </c>
    </row>
    <row r="18" spans="1:15" s="2" customFormat="1" ht="29.25" customHeight="1">
      <c r="A18" s="48">
        <v>15</v>
      </c>
      <c r="B18" s="14" t="s">
        <v>61</v>
      </c>
      <c r="C18" s="14" t="s">
        <v>62</v>
      </c>
      <c r="D18" s="53" t="s">
        <v>16</v>
      </c>
      <c r="E18" s="53" t="s">
        <v>17</v>
      </c>
      <c r="F18" s="53" t="s">
        <v>18</v>
      </c>
      <c r="G18" s="48" t="s">
        <v>39</v>
      </c>
      <c r="H18" s="16">
        <v>3</v>
      </c>
      <c r="I18" s="48">
        <f>SUM(H18:H21)</f>
        <v>10</v>
      </c>
      <c r="J18" s="48" t="s">
        <v>20</v>
      </c>
      <c r="K18" s="60" t="s">
        <v>65</v>
      </c>
      <c r="L18" s="53" t="s">
        <v>52</v>
      </c>
      <c r="M18" s="63"/>
      <c r="N18" s="53" t="s">
        <v>60</v>
      </c>
      <c r="O18" s="28" t="s">
        <v>66</v>
      </c>
    </row>
    <row r="19" spans="1:15" s="2" customFormat="1" ht="28.5" customHeight="1">
      <c r="A19" s="49"/>
      <c r="B19" s="46" t="s">
        <v>67</v>
      </c>
      <c r="C19" s="10" t="s">
        <v>68</v>
      </c>
      <c r="D19" s="49"/>
      <c r="E19" s="49"/>
      <c r="F19" s="49"/>
      <c r="G19" s="49"/>
      <c r="H19" s="18">
        <v>4</v>
      </c>
      <c r="I19" s="49"/>
      <c r="J19" s="49"/>
      <c r="K19" s="61"/>
      <c r="L19" s="49"/>
      <c r="M19" s="61"/>
      <c r="N19" s="49"/>
      <c r="O19" s="10" t="s">
        <v>69</v>
      </c>
    </row>
    <row r="20" spans="1:15" s="2" customFormat="1" ht="28.5" customHeight="1">
      <c r="A20" s="49"/>
      <c r="B20" s="47"/>
      <c r="C20" s="10" t="s">
        <v>70</v>
      </c>
      <c r="D20" s="49"/>
      <c r="E20" s="49"/>
      <c r="F20" s="49"/>
      <c r="G20" s="49"/>
      <c r="H20" s="18">
        <v>2</v>
      </c>
      <c r="I20" s="49"/>
      <c r="J20" s="49"/>
      <c r="K20" s="61"/>
      <c r="L20" s="49"/>
      <c r="M20" s="61"/>
      <c r="N20" s="49"/>
      <c r="O20" s="10" t="s">
        <v>71</v>
      </c>
    </row>
    <row r="21" spans="1:15" s="2" customFormat="1" ht="28.5" customHeight="1">
      <c r="A21" s="50"/>
      <c r="B21" s="47"/>
      <c r="C21" s="10" t="s">
        <v>72</v>
      </c>
      <c r="D21" s="50"/>
      <c r="E21" s="50"/>
      <c r="F21" s="50"/>
      <c r="G21" s="50"/>
      <c r="H21" s="18">
        <v>1</v>
      </c>
      <c r="I21" s="50"/>
      <c r="J21" s="50"/>
      <c r="K21" s="62"/>
      <c r="L21" s="50"/>
      <c r="M21" s="62"/>
      <c r="N21" s="50"/>
      <c r="O21" s="11"/>
    </row>
    <row r="22" spans="1:15" s="2" customFormat="1" ht="25.5" customHeight="1">
      <c r="A22" s="51">
        <v>16</v>
      </c>
      <c r="B22" s="17" t="s">
        <v>61</v>
      </c>
      <c r="C22" s="17" t="s">
        <v>73</v>
      </c>
      <c r="D22" s="54" t="s">
        <v>16</v>
      </c>
      <c r="E22" s="54" t="s">
        <v>17</v>
      </c>
      <c r="F22" s="54" t="s">
        <v>18</v>
      </c>
      <c r="G22" s="54" t="s">
        <v>19</v>
      </c>
      <c r="H22" s="9">
        <v>1</v>
      </c>
      <c r="I22" s="56">
        <f>SUM(H22:H25)</f>
        <v>7</v>
      </c>
      <c r="J22" s="57" t="s">
        <v>20</v>
      </c>
      <c r="K22" s="46" t="s">
        <v>65</v>
      </c>
      <c r="L22" s="54" t="s">
        <v>52</v>
      </c>
      <c r="M22" s="46" t="s">
        <v>74</v>
      </c>
      <c r="N22" s="54" t="s">
        <v>60</v>
      </c>
      <c r="O22" s="10" t="s">
        <v>75</v>
      </c>
    </row>
    <row r="23" spans="1:15" s="2" customFormat="1" ht="25.5" customHeight="1">
      <c r="A23" s="51"/>
      <c r="B23" s="46" t="s">
        <v>67</v>
      </c>
      <c r="C23" s="17" t="s">
        <v>68</v>
      </c>
      <c r="D23" s="51"/>
      <c r="E23" s="51"/>
      <c r="F23" s="51"/>
      <c r="G23" s="51"/>
      <c r="H23" s="18">
        <v>3</v>
      </c>
      <c r="I23" s="56"/>
      <c r="J23" s="57"/>
      <c r="K23" s="47"/>
      <c r="L23" s="51"/>
      <c r="M23" s="47"/>
      <c r="N23" s="51"/>
      <c r="O23" s="20" t="s">
        <v>76</v>
      </c>
    </row>
    <row r="24" spans="1:15" s="2" customFormat="1" ht="25.5" customHeight="1">
      <c r="A24" s="51"/>
      <c r="B24" s="47"/>
      <c r="C24" s="17" t="s">
        <v>72</v>
      </c>
      <c r="D24" s="51"/>
      <c r="E24" s="51"/>
      <c r="F24" s="51"/>
      <c r="G24" s="51"/>
      <c r="H24" s="19">
        <v>1</v>
      </c>
      <c r="I24" s="56"/>
      <c r="J24" s="57"/>
      <c r="K24" s="47"/>
      <c r="L24" s="51"/>
      <c r="M24" s="47"/>
      <c r="N24" s="51"/>
      <c r="O24" s="20" t="s">
        <v>77</v>
      </c>
    </row>
    <row r="25" spans="1:15" s="2" customFormat="1" ht="25.5" customHeight="1">
      <c r="A25" s="51"/>
      <c r="B25" s="47"/>
      <c r="C25" s="17" t="s">
        <v>78</v>
      </c>
      <c r="D25" s="51"/>
      <c r="E25" s="51"/>
      <c r="F25" s="51"/>
      <c r="G25" s="51"/>
      <c r="H25" s="19">
        <v>2</v>
      </c>
      <c r="I25" s="56"/>
      <c r="J25" s="57"/>
      <c r="K25" s="47"/>
      <c r="L25" s="51"/>
      <c r="M25" s="47"/>
      <c r="N25" s="51"/>
      <c r="O25" s="20" t="s">
        <v>79</v>
      </c>
    </row>
    <row r="26" spans="1:15" s="2" customFormat="1" ht="25.5" customHeight="1">
      <c r="A26" s="51">
        <v>17</v>
      </c>
      <c r="B26" s="46" t="s">
        <v>61</v>
      </c>
      <c r="C26" s="17" t="s">
        <v>62</v>
      </c>
      <c r="D26" s="54" t="s">
        <v>16</v>
      </c>
      <c r="E26" s="54" t="s">
        <v>17</v>
      </c>
      <c r="F26" s="54" t="s">
        <v>18</v>
      </c>
      <c r="G26" s="51" t="s">
        <v>39</v>
      </c>
      <c r="H26" s="19">
        <v>1</v>
      </c>
      <c r="I26" s="52">
        <f>SUM(H26:H27)</f>
        <v>2</v>
      </c>
      <c r="J26" s="51" t="s">
        <v>50</v>
      </c>
      <c r="K26" s="46" t="s">
        <v>80</v>
      </c>
      <c r="L26" s="54" t="s">
        <v>52</v>
      </c>
      <c r="M26" s="47"/>
      <c r="N26" s="54" t="s">
        <v>81</v>
      </c>
      <c r="O26" s="21"/>
    </row>
    <row r="27" spans="1:15" s="2" customFormat="1" ht="25.5" customHeight="1">
      <c r="A27" s="51"/>
      <c r="B27" s="47"/>
      <c r="C27" s="17" t="s">
        <v>73</v>
      </c>
      <c r="D27" s="51"/>
      <c r="E27" s="51"/>
      <c r="F27" s="51"/>
      <c r="G27" s="51"/>
      <c r="H27" s="19">
        <v>1</v>
      </c>
      <c r="I27" s="52"/>
      <c r="J27" s="51"/>
      <c r="K27" s="47"/>
      <c r="L27" s="51"/>
      <c r="M27" s="47"/>
      <c r="N27" s="51"/>
      <c r="O27" s="21"/>
    </row>
    <row r="28" spans="1:15" s="3" customFormat="1" ht="25.5" customHeight="1">
      <c r="A28" s="51">
        <v>18</v>
      </c>
      <c r="B28" s="17" t="s">
        <v>61</v>
      </c>
      <c r="C28" s="17" t="s">
        <v>62</v>
      </c>
      <c r="D28" s="55" t="s">
        <v>16</v>
      </c>
      <c r="E28" s="55" t="s">
        <v>17</v>
      </c>
      <c r="F28" s="55" t="s">
        <v>18</v>
      </c>
      <c r="G28" s="55" t="s">
        <v>19</v>
      </c>
      <c r="H28" s="19">
        <v>1</v>
      </c>
      <c r="I28" s="51">
        <f>SUM(H28:H29)</f>
        <v>2</v>
      </c>
      <c r="J28" s="58" t="s">
        <v>50</v>
      </c>
      <c r="K28" s="44" t="s">
        <v>80</v>
      </c>
      <c r="L28" s="55" t="s">
        <v>52</v>
      </c>
      <c r="M28" s="45" t="s">
        <v>82</v>
      </c>
      <c r="N28" s="55" t="s">
        <v>81</v>
      </c>
      <c r="O28" s="9"/>
    </row>
    <row r="29" spans="1:15" s="3" customFormat="1" ht="29.25" customHeight="1">
      <c r="A29" s="51"/>
      <c r="B29" s="17" t="s">
        <v>67</v>
      </c>
      <c r="C29" s="17" t="s">
        <v>68</v>
      </c>
      <c r="D29" s="52"/>
      <c r="E29" s="52"/>
      <c r="F29" s="52"/>
      <c r="G29" s="52"/>
      <c r="H29" s="9">
        <v>1</v>
      </c>
      <c r="I29" s="51"/>
      <c r="J29" s="58"/>
      <c r="K29" s="45"/>
      <c r="L29" s="52"/>
      <c r="M29" s="45"/>
      <c r="N29" s="52"/>
      <c r="O29" s="31" t="s">
        <v>83</v>
      </c>
    </row>
    <row r="30" spans="1:15" s="2" customFormat="1" ht="30" customHeight="1">
      <c r="A30" s="9">
        <v>19</v>
      </c>
      <c r="B30" s="20" t="s">
        <v>61</v>
      </c>
      <c r="C30" s="20" t="s">
        <v>84</v>
      </c>
      <c r="D30" s="12" t="s">
        <v>16</v>
      </c>
      <c r="E30" s="12" t="s">
        <v>17</v>
      </c>
      <c r="F30" s="12" t="s">
        <v>18</v>
      </c>
      <c r="G30" s="12" t="s">
        <v>19</v>
      </c>
      <c r="H30" s="9">
        <v>1</v>
      </c>
      <c r="I30" s="19">
        <f>H30</f>
        <v>1</v>
      </c>
      <c r="J30" s="25" t="s">
        <v>50</v>
      </c>
      <c r="K30" s="10" t="s">
        <v>85</v>
      </c>
      <c r="L30" s="22" t="s">
        <v>52</v>
      </c>
      <c r="M30" s="11" t="s">
        <v>82</v>
      </c>
      <c r="N30" s="22" t="s">
        <v>81</v>
      </c>
      <c r="O30" s="21"/>
    </row>
    <row r="31" spans="1:15" s="2" customFormat="1" ht="30" customHeight="1">
      <c r="A31" s="9">
        <v>20</v>
      </c>
      <c r="B31" s="20" t="s">
        <v>67</v>
      </c>
      <c r="C31" s="20" t="s">
        <v>78</v>
      </c>
      <c r="D31" s="12" t="s">
        <v>16</v>
      </c>
      <c r="E31" s="12" t="s">
        <v>17</v>
      </c>
      <c r="F31" s="12" t="s">
        <v>18</v>
      </c>
      <c r="G31" s="9" t="s">
        <v>39</v>
      </c>
      <c r="H31" s="19">
        <v>1</v>
      </c>
      <c r="I31" s="19">
        <f>H31</f>
        <v>1</v>
      </c>
      <c r="J31" s="25" t="s">
        <v>50</v>
      </c>
      <c r="K31" s="20" t="s">
        <v>86</v>
      </c>
      <c r="L31" s="22" t="s">
        <v>52</v>
      </c>
      <c r="M31" s="11"/>
      <c r="N31" s="22" t="s">
        <v>87</v>
      </c>
      <c r="O31" s="21"/>
    </row>
    <row r="32" spans="1:15" s="2" customFormat="1" ht="31.5" customHeight="1">
      <c r="A32" s="9">
        <v>21</v>
      </c>
      <c r="B32" s="10" t="s">
        <v>61</v>
      </c>
      <c r="C32" s="10" t="s">
        <v>84</v>
      </c>
      <c r="D32" s="12" t="s">
        <v>16</v>
      </c>
      <c r="E32" s="12" t="s">
        <v>17</v>
      </c>
      <c r="F32" s="12" t="s">
        <v>18</v>
      </c>
      <c r="G32" s="12" t="s">
        <v>19</v>
      </c>
      <c r="H32" s="9">
        <v>1</v>
      </c>
      <c r="I32" s="18">
        <v>1</v>
      </c>
      <c r="J32" s="25" t="s">
        <v>50</v>
      </c>
      <c r="K32" s="20" t="s">
        <v>88</v>
      </c>
      <c r="L32" s="22" t="s">
        <v>52</v>
      </c>
      <c r="M32" s="10" t="s">
        <v>74</v>
      </c>
      <c r="N32" s="12" t="s">
        <v>89</v>
      </c>
      <c r="O32" s="11"/>
    </row>
    <row r="33" spans="1:15" s="2" customFormat="1" ht="31.5" customHeight="1">
      <c r="A33" s="9">
        <v>22</v>
      </c>
      <c r="B33" s="20" t="s">
        <v>61</v>
      </c>
      <c r="C33" s="10" t="s">
        <v>90</v>
      </c>
      <c r="D33" s="12" t="s">
        <v>16</v>
      </c>
      <c r="E33" s="12" t="s">
        <v>17</v>
      </c>
      <c r="F33" s="12" t="s">
        <v>18</v>
      </c>
      <c r="G33" s="9" t="s">
        <v>39</v>
      </c>
      <c r="H33" s="19">
        <v>1</v>
      </c>
      <c r="I33" s="19">
        <f>H33</f>
        <v>1</v>
      </c>
      <c r="J33" s="24" t="s">
        <v>20</v>
      </c>
      <c r="K33" s="20" t="s">
        <v>91</v>
      </c>
      <c r="L33" s="22" t="s">
        <v>52</v>
      </c>
      <c r="M33" s="11"/>
      <c r="N33" s="12" t="s">
        <v>91</v>
      </c>
      <c r="O33" s="11"/>
    </row>
    <row r="34" spans="1:15" s="2" customFormat="1" ht="32.25" customHeight="1">
      <c r="A34" s="9">
        <v>23</v>
      </c>
      <c r="B34" s="44" t="s">
        <v>43</v>
      </c>
      <c r="C34" s="45"/>
      <c r="D34" s="12" t="s">
        <v>16</v>
      </c>
      <c r="E34" s="12" t="s">
        <v>92</v>
      </c>
      <c r="F34" s="12" t="s">
        <v>93</v>
      </c>
      <c r="G34" s="12" t="s">
        <v>94</v>
      </c>
      <c r="H34" s="19">
        <v>1</v>
      </c>
      <c r="I34" s="19">
        <v>1</v>
      </c>
      <c r="J34" s="24" t="s">
        <v>20</v>
      </c>
      <c r="K34" s="32" t="s">
        <v>95</v>
      </c>
      <c r="L34" s="22" t="s">
        <v>52</v>
      </c>
      <c r="M34" s="20" t="s">
        <v>96</v>
      </c>
      <c r="N34" s="12" t="s">
        <v>97</v>
      </c>
      <c r="O34" s="10" t="s">
        <v>98</v>
      </c>
    </row>
    <row r="35" spans="1:15" s="2" customFormat="1" ht="32.25" customHeight="1">
      <c r="A35" s="9">
        <v>24</v>
      </c>
      <c r="B35" s="44" t="s">
        <v>43</v>
      </c>
      <c r="C35" s="45"/>
      <c r="D35" s="12" t="s">
        <v>16</v>
      </c>
      <c r="E35" s="12" t="s">
        <v>17</v>
      </c>
      <c r="F35" s="12" t="s">
        <v>18</v>
      </c>
      <c r="G35" s="12" t="s">
        <v>19</v>
      </c>
      <c r="H35" s="19">
        <v>1</v>
      </c>
      <c r="I35" s="19">
        <v>1</v>
      </c>
      <c r="J35" s="24" t="s">
        <v>20</v>
      </c>
      <c r="K35" s="32" t="s">
        <v>95</v>
      </c>
      <c r="L35" s="22" t="s">
        <v>52</v>
      </c>
      <c r="M35" s="11" t="s">
        <v>82</v>
      </c>
      <c r="N35" s="12" t="s">
        <v>97</v>
      </c>
      <c r="O35" s="10" t="s">
        <v>98</v>
      </c>
    </row>
    <row r="36" spans="1:15" s="2" customFormat="1" ht="23.25" customHeight="1">
      <c r="A36" s="52">
        <v>25</v>
      </c>
      <c r="B36" s="44" t="s">
        <v>61</v>
      </c>
      <c r="C36" s="17" t="s">
        <v>62</v>
      </c>
      <c r="D36" s="55" t="s">
        <v>16</v>
      </c>
      <c r="E36" s="55" t="s">
        <v>17</v>
      </c>
      <c r="F36" s="55" t="s">
        <v>18</v>
      </c>
      <c r="G36" s="52" t="s">
        <v>39</v>
      </c>
      <c r="H36" s="18">
        <v>1</v>
      </c>
      <c r="I36" s="56">
        <f>SUM(H36:H37)</f>
        <v>2</v>
      </c>
      <c r="J36" s="58" t="s">
        <v>20</v>
      </c>
      <c r="K36" s="44" t="s">
        <v>99</v>
      </c>
      <c r="L36" s="55" t="s">
        <v>52</v>
      </c>
      <c r="M36" s="44" t="s">
        <v>100</v>
      </c>
      <c r="N36" s="55" t="s">
        <v>101</v>
      </c>
      <c r="O36" s="21"/>
    </row>
    <row r="37" spans="1:15" s="2" customFormat="1" ht="23.25" customHeight="1">
      <c r="A37" s="52"/>
      <c r="B37" s="45"/>
      <c r="C37" s="17" t="s">
        <v>84</v>
      </c>
      <c r="D37" s="52"/>
      <c r="E37" s="52"/>
      <c r="F37" s="52"/>
      <c r="G37" s="52"/>
      <c r="H37" s="18">
        <v>1</v>
      </c>
      <c r="I37" s="56"/>
      <c r="J37" s="58"/>
      <c r="K37" s="45"/>
      <c r="L37" s="52"/>
      <c r="M37" s="45"/>
      <c r="N37" s="52"/>
      <c r="O37" s="21"/>
    </row>
    <row r="38" spans="1:15" s="2" customFormat="1" ht="30.75" customHeight="1">
      <c r="A38" s="9">
        <v>26</v>
      </c>
      <c r="B38" s="46" t="s">
        <v>35</v>
      </c>
      <c r="C38" s="47"/>
      <c r="D38" s="15" t="s">
        <v>16</v>
      </c>
      <c r="E38" s="15" t="s">
        <v>17</v>
      </c>
      <c r="F38" s="15" t="s">
        <v>18</v>
      </c>
      <c r="G38" s="13" t="s">
        <v>39</v>
      </c>
      <c r="H38" s="18">
        <v>2</v>
      </c>
      <c r="I38" s="13">
        <f>H38</f>
        <v>2</v>
      </c>
      <c r="J38" s="33" t="s">
        <v>58</v>
      </c>
      <c r="K38" s="26" t="s">
        <v>102</v>
      </c>
      <c r="L38" s="15" t="s">
        <v>52</v>
      </c>
      <c r="M38" s="27"/>
      <c r="N38" s="15" t="s">
        <v>53</v>
      </c>
      <c r="O38" s="21"/>
    </row>
    <row r="39" spans="1:15" s="2" customFormat="1" ht="30.75" customHeight="1">
      <c r="A39" s="52">
        <v>27</v>
      </c>
      <c r="B39" s="44" t="s">
        <v>61</v>
      </c>
      <c r="C39" s="10" t="s">
        <v>62</v>
      </c>
      <c r="D39" s="53" t="s">
        <v>16</v>
      </c>
      <c r="E39" s="53" t="s">
        <v>17</v>
      </c>
      <c r="F39" s="53" t="s">
        <v>18</v>
      </c>
      <c r="G39" s="48" t="s">
        <v>39</v>
      </c>
      <c r="H39" s="19">
        <v>1</v>
      </c>
      <c r="I39" s="48">
        <f>SUM(H39:H41)</f>
        <v>3</v>
      </c>
      <c r="J39" s="48" t="s">
        <v>20</v>
      </c>
      <c r="K39" s="60" t="s">
        <v>102</v>
      </c>
      <c r="L39" s="53" t="s">
        <v>52</v>
      </c>
      <c r="M39" s="27"/>
      <c r="N39" s="53" t="s">
        <v>53</v>
      </c>
      <c r="O39" s="21"/>
    </row>
    <row r="40" spans="1:15" s="2" customFormat="1" ht="30.75" customHeight="1">
      <c r="A40" s="52"/>
      <c r="B40" s="45"/>
      <c r="C40" s="17" t="s">
        <v>103</v>
      </c>
      <c r="D40" s="49"/>
      <c r="E40" s="49"/>
      <c r="F40" s="49"/>
      <c r="G40" s="49"/>
      <c r="H40" s="19">
        <v>1</v>
      </c>
      <c r="I40" s="49"/>
      <c r="J40" s="49"/>
      <c r="K40" s="61"/>
      <c r="L40" s="49"/>
      <c r="M40" s="29"/>
      <c r="N40" s="49"/>
      <c r="O40" s="21"/>
    </row>
    <row r="41" spans="1:15" s="2" customFormat="1" ht="30.75" customHeight="1">
      <c r="A41" s="52"/>
      <c r="B41" s="20" t="s">
        <v>67</v>
      </c>
      <c r="C41" s="17" t="s">
        <v>68</v>
      </c>
      <c r="D41" s="50"/>
      <c r="E41" s="50"/>
      <c r="F41" s="50"/>
      <c r="G41" s="50"/>
      <c r="H41" s="19">
        <v>1</v>
      </c>
      <c r="I41" s="50"/>
      <c r="J41" s="50"/>
      <c r="K41" s="62"/>
      <c r="L41" s="50"/>
      <c r="M41" s="30"/>
      <c r="N41" s="50"/>
      <c r="O41" s="11"/>
    </row>
    <row r="42" spans="1:15" s="2" customFormat="1" ht="21" customHeight="1">
      <c r="A42" s="52">
        <v>28</v>
      </c>
      <c r="B42" s="44" t="s">
        <v>61</v>
      </c>
      <c r="C42" s="17" t="s">
        <v>73</v>
      </c>
      <c r="D42" s="55" t="s">
        <v>16</v>
      </c>
      <c r="E42" s="55" t="s">
        <v>17</v>
      </c>
      <c r="F42" s="55" t="s">
        <v>18</v>
      </c>
      <c r="G42" s="55" t="s">
        <v>19</v>
      </c>
      <c r="H42" s="19">
        <v>1</v>
      </c>
      <c r="I42" s="52">
        <f>SUM(H42:H43)</f>
        <v>2</v>
      </c>
      <c r="J42" s="58" t="s">
        <v>20</v>
      </c>
      <c r="K42" s="44" t="s">
        <v>102</v>
      </c>
      <c r="L42" s="55" t="s">
        <v>52</v>
      </c>
      <c r="M42" s="44" t="s">
        <v>74</v>
      </c>
      <c r="N42" s="55" t="s">
        <v>53</v>
      </c>
      <c r="O42" s="20" t="s">
        <v>75</v>
      </c>
    </row>
    <row r="43" spans="1:15" s="2" customFormat="1" ht="21" customHeight="1">
      <c r="A43" s="52"/>
      <c r="B43" s="45"/>
      <c r="C43" s="17" t="s">
        <v>84</v>
      </c>
      <c r="D43" s="52"/>
      <c r="E43" s="52"/>
      <c r="F43" s="52"/>
      <c r="G43" s="52"/>
      <c r="H43" s="19">
        <v>1</v>
      </c>
      <c r="I43" s="52"/>
      <c r="J43" s="58"/>
      <c r="K43" s="45"/>
      <c r="L43" s="52"/>
      <c r="M43" s="45"/>
      <c r="N43" s="52"/>
      <c r="O43" s="11"/>
    </row>
    <row r="44" spans="1:15" s="2" customFormat="1" ht="24.75" customHeight="1">
      <c r="A44" s="52">
        <v>29</v>
      </c>
      <c r="B44" s="44" t="s">
        <v>61</v>
      </c>
      <c r="C44" s="20" t="s">
        <v>62</v>
      </c>
      <c r="D44" s="55" t="s">
        <v>16</v>
      </c>
      <c r="E44" s="55" t="s">
        <v>104</v>
      </c>
      <c r="F44" s="55" t="s">
        <v>18</v>
      </c>
      <c r="G44" s="52" t="s">
        <v>39</v>
      </c>
      <c r="H44" s="18">
        <v>1</v>
      </c>
      <c r="I44" s="52">
        <f>SUM(H44:H45)</f>
        <v>2</v>
      </c>
      <c r="J44" s="58" t="s">
        <v>58</v>
      </c>
      <c r="K44" s="44" t="s">
        <v>105</v>
      </c>
      <c r="L44" s="55" t="s">
        <v>52</v>
      </c>
      <c r="M44" s="45"/>
      <c r="N44" s="55" t="s">
        <v>106</v>
      </c>
      <c r="O44" s="20" t="s">
        <v>98</v>
      </c>
    </row>
    <row r="45" spans="1:15" s="2" customFormat="1" ht="24.75" customHeight="1">
      <c r="A45" s="52"/>
      <c r="B45" s="45"/>
      <c r="C45" s="20" t="s">
        <v>107</v>
      </c>
      <c r="D45" s="52"/>
      <c r="E45" s="52"/>
      <c r="F45" s="52"/>
      <c r="G45" s="52"/>
      <c r="H45" s="18">
        <v>1</v>
      </c>
      <c r="I45" s="52"/>
      <c r="J45" s="58"/>
      <c r="K45" s="45"/>
      <c r="L45" s="52"/>
      <c r="M45" s="45"/>
      <c r="N45" s="52"/>
      <c r="O45" s="20" t="s">
        <v>108</v>
      </c>
    </row>
    <row r="46" spans="1:15" s="2" customFormat="1" ht="30" customHeight="1">
      <c r="A46" s="18">
        <v>30</v>
      </c>
      <c r="B46" s="20" t="s">
        <v>67</v>
      </c>
      <c r="C46" s="20" t="s">
        <v>78</v>
      </c>
      <c r="D46" s="12" t="s">
        <v>16</v>
      </c>
      <c r="E46" s="12" t="s">
        <v>104</v>
      </c>
      <c r="F46" s="12" t="s">
        <v>18</v>
      </c>
      <c r="G46" s="22" t="s">
        <v>19</v>
      </c>
      <c r="H46" s="18">
        <v>1</v>
      </c>
      <c r="I46" s="18">
        <v>1</v>
      </c>
      <c r="J46" s="25" t="s">
        <v>58</v>
      </c>
      <c r="K46" s="10" t="s">
        <v>105</v>
      </c>
      <c r="L46" s="22" t="s">
        <v>52</v>
      </c>
      <c r="M46" s="10" t="s">
        <v>109</v>
      </c>
      <c r="N46" s="22" t="s">
        <v>106</v>
      </c>
      <c r="O46" s="20" t="s">
        <v>110</v>
      </c>
    </row>
    <row r="47" spans="1:15" s="3" customFormat="1" ht="24" customHeight="1">
      <c r="A47" s="52">
        <v>31</v>
      </c>
      <c r="B47" s="44" t="s">
        <v>46</v>
      </c>
      <c r="C47" s="45"/>
      <c r="D47" s="22" t="s">
        <v>47</v>
      </c>
      <c r="E47" s="55" t="s">
        <v>104</v>
      </c>
      <c r="F47" s="55" t="s">
        <v>18</v>
      </c>
      <c r="G47" s="52" t="s">
        <v>39</v>
      </c>
      <c r="H47" s="9">
        <v>1</v>
      </c>
      <c r="I47" s="52">
        <f>SUM(H47:H48)</f>
        <v>2</v>
      </c>
      <c r="J47" s="52" t="s">
        <v>58</v>
      </c>
      <c r="K47" s="44" t="s">
        <v>111</v>
      </c>
      <c r="L47" s="55" t="s">
        <v>52</v>
      </c>
      <c r="M47" s="45"/>
      <c r="N47" s="55" t="s">
        <v>112</v>
      </c>
      <c r="O47" s="9"/>
    </row>
    <row r="48" spans="1:15" s="3" customFormat="1" ht="24" customHeight="1">
      <c r="A48" s="52"/>
      <c r="B48" s="20" t="s">
        <v>67</v>
      </c>
      <c r="C48" s="20" t="s">
        <v>78</v>
      </c>
      <c r="D48" s="12" t="s">
        <v>16</v>
      </c>
      <c r="E48" s="52"/>
      <c r="F48" s="52"/>
      <c r="G48" s="52"/>
      <c r="H48" s="9">
        <v>1</v>
      </c>
      <c r="I48" s="52"/>
      <c r="J48" s="52"/>
      <c r="K48" s="45"/>
      <c r="L48" s="52"/>
      <c r="M48" s="45"/>
      <c r="N48" s="52"/>
      <c r="O48" s="9"/>
    </row>
    <row r="49" spans="1:15" s="2" customFormat="1" ht="23.25" customHeight="1">
      <c r="A49" s="52">
        <v>32</v>
      </c>
      <c r="B49" s="44" t="s">
        <v>61</v>
      </c>
      <c r="C49" s="20" t="s">
        <v>62</v>
      </c>
      <c r="D49" s="55" t="s">
        <v>16</v>
      </c>
      <c r="E49" s="55" t="s">
        <v>32</v>
      </c>
      <c r="F49" s="55" t="s">
        <v>18</v>
      </c>
      <c r="G49" s="52" t="s">
        <v>39</v>
      </c>
      <c r="H49" s="18">
        <v>2</v>
      </c>
      <c r="I49" s="56">
        <f>SUM(H49:H53)</f>
        <v>8</v>
      </c>
      <c r="J49" s="59" t="s">
        <v>50</v>
      </c>
      <c r="K49" s="44" t="s">
        <v>113</v>
      </c>
      <c r="L49" s="55" t="s">
        <v>52</v>
      </c>
      <c r="M49" s="44" t="s">
        <v>114</v>
      </c>
      <c r="N49" s="55" t="s">
        <v>57</v>
      </c>
      <c r="O49" s="21"/>
    </row>
    <row r="50" spans="1:15" s="2" customFormat="1" ht="23.25" customHeight="1">
      <c r="A50" s="52"/>
      <c r="B50" s="45"/>
      <c r="C50" s="20" t="s">
        <v>73</v>
      </c>
      <c r="D50" s="52"/>
      <c r="E50" s="52"/>
      <c r="F50" s="52"/>
      <c r="G50" s="52"/>
      <c r="H50" s="9">
        <v>1</v>
      </c>
      <c r="I50" s="56"/>
      <c r="J50" s="59"/>
      <c r="K50" s="45"/>
      <c r="L50" s="52"/>
      <c r="M50" s="45"/>
      <c r="N50" s="52"/>
      <c r="O50" s="20" t="s">
        <v>75</v>
      </c>
    </row>
    <row r="51" spans="1:15" s="2" customFormat="1" ht="23.25" customHeight="1">
      <c r="A51" s="52"/>
      <c r="B51" s="44" t="s">
        <v>67</v>
      </c>
      <c r="C51" s="20" t="s">
        <v>68</v>
      </c>
      <c r="D51" s="52"/>
      <c r="E51" s="52"/>
      <c r="F51" s="52"/>
      <c r="G51" s="52"/>
      <c r="H51" s="9">
        <v>3</v>
      </c>
      <c r="I51" s="56"/>
      <c r="J51" s="59"/>
      <c r="K51" s="45"/>
      <c r="L51" s="52"/>
      <c r="M51" s="45"/>
      <c r="N51" s="52"/>
      <c r="O51" s="10" t="s">
        <v>115</v>
      </c>
    </row>
    <row r="52" spans="1:15" s="2" customFormat="1" ht="23.25" customHeight="1">
      <c r="A52" s="52"/>
      <c r="B52" s="45"/>
      <c r="C52" s="20" t="s">
        <v>70</v>
      </c>
      <c r="D52" s="52"/>
      <c r="E52" s="52"/>
      <c r="F52" s="52"/>
      <c r="G52" s="52"/>
      <c r="H52" s="9">
        <v>1</v>
      </c>
      <c r="I52" s="56"/>
      <c r="J52" s="59"/>
      <c r="K52" s="45"/>
      <c r="L52" s="52"/>
      <c r="M52" s="45"/>
      <c r="N52" s="52"/>
      <c r="O52" s="20" t="s">
        <v>116</v>
      </c>
    </row>
    <row r="53" spans="1:15" s="2" customFormat="1" ht="23.25" customHeight="1">
      <c r="A53" s="52"/>
      <c r="B53" s="45"/>
      <c r="C53" s="20" t="s">
        <v>72</v>
      </c>
      <c r="D53" s="52"/>
      <c r="E53" s="52"/>
      <c r="F53" s="52"/>
      <c r="G53" s="52"/>
      <c r="H53" s="9">
        <v>1</v>
      </c>
      <c r="I53" s="56"/>
      <c r="J53" s="59"/>
      <c r="K53" s="45"/>
      <c r="L53" s="52"/>
      <c r="M53" s="45"/>
      <c r="N53" s="52"/>
      <c r="O53" s="21"/>
    </row>
    <row r="54" spans="1:15" s="2" customFormat="1" ht="31.5" customHeight="1">
      <c r="A54" s="52">
        <v>33</v>
      </c>
      <c r="B54" s="20" t="s">
        <v>67</v>
      </c>
      <c r="C54" s="10" t="s">
        <v>68</v>
      </c>
      <c r="D54" s="55" t="s">
        <v>16</v>
      </c>
      <c r="E54" s="55" t="s">
        <v>32</v>
      </c>
      <c r="F54" s="55" t="s">
        <v>18</v>
      </c>
      <c r="G54" s="55" t="s">
        <v>19</v>
      </c>
      <c r="H54" s="9">
        <v>1</v>
      </c>
      <c r="I54" s="52">
        <f>SUM(H54:H55)</f>
        <v>2</v>
      </c>
      <c r="J54" s="58" t="s">
        <v>58</v>
      </c>
      <c r="K54" s="44" t="s">
        <v>117</v>
      </c>
      <c r="L54" s="55" t="s">
        <v>52</v>
      </c>
      <c r="M54" s="44" t="s">
        <v>118</v>
      </c>
      <c r="N54" s="55" t="s">
        <v>57</v>
      </c>
      <c r="O54" s="20" t="s">
        <v>119</v>
      </c>
    </row>
    <row r="55" spans="1:15" s="2" customFormat="1" ht="31.5" customHeight="1">
      <c r="A55" s="52"/>
      <c r="B55" s="20" t="s">
        <v>61</v>
      </c>
      <c r="C55" s="20" t="s">
        <v>120</v>
      </c>
      <c r="D55" s="52"/>
      <c r="E55" s="52"/>
      <c r="F55" s="52"/>
      <c r="G55" s="52"/>
      <c r="H55" s="9">
        <v>1</v>
      </c>
      <c r="I55" s="52"/>
      <c r="J55" s="58"/>
      <c r="K55" s="45"/>
      <c r="L55" s="52"/>
      <c r="M55" s="45"/>
      <c r="N55" s="52"/>
      <c r="O55" s="21"/>
    </row>
    <row r="56" spans="1:15" s="2" customFormat="1" ht="31.5" customHeight="1">
      <c r="A56" s="9">
        <v>34</v>
      </c>
      <c r="B56" s="20" t="s">
        <v>67</v>
      </c>
      <c r="C56" s="20" t="s">
        <v>68</v>
      </c>
      <c r="D56" s="12" t="s">
        <v>16</v>
      </c>
      <c r="E56" s="12" t="s">
        <v>121</v>
      </c>
      <c r="F56" s="12" t="s">
        <v>18</v>
      </c>
      <c r="G56" s="9" t="s">
        <v>39</v>
      </c>
      <c r="H56" s="9">
        <v>1</v>
      </c>
      <c r="I56" s="9">
        <v>1</v>
      </c>
      <c r="J56" s="25" t="s">
        <v>58</v>
      </c>
      <c r="K56" s="20" t="s">
        <v>122</v>
      </c>
      <c r="L56" s="12" t="s">
        <v>52</v>
      </c>
      <c r="M56" s="21"/>
      <c r="N56" s="12" t="s">
        <v>123</v>
      </c>
      <c r="O56" s="21"/>
    </row>
    <row r="57" spans="1:15" s="2" customFormat="1" ht="39.75" customHeight="1">
      <c r="A57" s="9">
        <v>35</v>
      </c>
      <c r="B57" s="20" t="s">
        <v>61</v>
      </c>
      <c r="C57" s="20" t="s">
        <v>103</v>
      </c>
      <c r="D57" s="12" t="s">
        <v>16</v>
      </c>
      <c r="E57" s="12" t="s">
        <v>124</v>
      </c>
      <c r="F57" s="12" t="s">
        <v>18</v>
      </c>
      <c r="G57" s="9" t="s">
        <v>39</v>
      </c>
      <c r="H57" s="9">
        <v>1</v>
      </c>
      <c r="I57" s="18">
        <v>1</v>
      </c>
      <c r="J57" s="25" t="s">
        <v>58</v>
      </c>
      <c r="K57" s="20" t="s">
        <v>125</v>
      </c>
      <c r="L57" s="12" t="s">
        <v>52</v>
      </c>
      <c r="M57" s="20" t="s">
        <v>126</v>
      </c>
      <c r="N57" s="12" t="s">
        <v>127</v>
      </c>
      <c r="O57" s="21"/>
    </row>
    <row r="58" spans="1:15" s="2" customFormat="1" ht="27.75" customHeight="1">
      <c r="A58" s="52">
        <v>36</v>
      </c>
      <c r="B58" s="44" t="s">
        <v>43</v>
      </c>
      <c r="C58" s="45"/>
      <c r="D58" s="55" t="s">
        <v>16</v>
      </c>
      <c r="E58" s="55" t="s">
        <v>128</v>
      </c>
      <c r="F58" s="55" t="s">
        <v>129</v>
      </c>
      <c r="G58" s="52" t="s">
        <v>39</v>
      </c>
      <c r="H58" s="9">
        <v>3</v>
      </c>
      <c r="I58" s="52">
        <f>SUM(H58:H62)</f>
        <v>8</v>
      </c>
      <c r="J58" s="58" t="s">
        <v>20</v>
      </c>
      <c r="K58" s="44" t="s">
        <v>60</v>
      </c>
      <c r="L58" s="55" t="s">
        <v>130</v>
      </c>
      <c r="M58" s="45"/>
      <c r="N58" s="55" t="s">
        <v>60</v>
      </c>
      <c r="O58" s="20" t="s">
        <v>131</v>
      </c>
    </row>
    <row r="59" spans="1:15" s="2" customFormat="1" ht="27.75" customHeight="1">
      <c r="A59" s="52"/>
      <c r="B59" s="44" t="s">
        <v>132</v>
      </c>
      <c r="C59" s="45"/>
      <c r="D59" s="52"/>
      <c r="E59" s="52"/>
      <c r="F59" s="52"/>
      <c r="G59" s="52"/>
      <c r="H59" s="9">
        <v>1</v>
      </c>
      <c r="I59" s="52"/>
      <c r="J59" s="58"/>
      <c r="K59" s="45"/>
      <c r="L59" s="52"/>
      <c r="M59" s="45"/>
      <c r="N59" s="52"/>
      <c r="O59" s="20" t="s">
        <v>116</v>
      </c>
    </row>
    <row r="60" spans="1:15" s="2" customFormat="1" ht="27.75" customHeight="1">
      <c r="A60" s="52"/>
      <c r="B60" s="44" t="s">
        <v>133</v>
      </c>
      <c r="C60" s="45"/>
      <c r="D60" s="52"/>
      <c r="E60" s="52"/>
      <c r="F60" s="52"/>
      <c r="G60" s="52"/>
      <c r="H60" s="9">
        <v>1</v>
      </c>
      <c r="I60" s="52"/>
      <c r="J60" s="58"/>
      <c r="K60" s="45"/>
      <c r="L60" s="52"/>
      <c r="M60" s="45"/>
      <c r="N60" s="52"/>
      <c r="O60" s="20" t="s">
        <v>134</v>
      </c>
    </row>
    <row r="61" spans="1:15" s="2" customFormat="1" ht="27.75" customHeight="1">
      <c r="A61" s="52"/>
      <c r="B61" s="40" t="s">
        <v>135</v>
      </c>
      <c r="C61" s="41"/>
      <c r="D61" s="52"/>
      <c r="E61" s="52"/>
      <c r="F61" s="52"/>
      <c r="G61" s="52"/>
      <c r="H61" s="9">
        <v>2</v>
      </c>
      <c r="I61" s="52"/>
      <c r="J61" s="58"/>
      <c r="K61" s="45"/>
      <c r="L61" s="52"/>
      <c r="M61" s="45"/>
      <c r="N61" s="52"/>
      <c r="O61" s="20" t="s">
        <v>136</v>
      </c>
    </row>
    <row r="62" spans="1:15" s="2" customFormat="1" ht="27.75" customHeight="1">
      <c r="A62" s="52"/>
      <c r="B62" s="40" t="s">
        <v>137</v>
      </c>
      <c r="C62" s="41"/>
      <c r="D62" s="52"/>
      <c r="E62" s="52"/>
      <c r="F62" s="52"/>
      <c r="G62" s="52"/>
      <c r="H62" s="9">
        <v>1</v>
      </c>
      <c r="I62" s="52"/>
      <c r="J62" s="58"/>
      <c r="K62" s="45"/>
      <c r="L62" s="52"/>
      <c r="M62" s="45"/>
      <c r="N62" s="52"/>
      <c r="O62" s="21"/>
    </row>
    <row r="63" spans="1:15" s="2" customFormat="1" ht="27.75" customHeight="1">
      <c r="A63" s="12" t="s">
        <v>138</v>
      </c>
      <c r="B63" s="45"/>
      <c r="C63" s="45"/>
      <c r="D63" s="9"/>
      <c r="E63" s="9"/>
      <c r="F63" s="9"/>
      <c r="G63" s="18"/>
      <c r="H63" s="9">
        <f>SUM(H4:H62)</f>
        <v>76</v>
      </c>
      <c r="I63" s="9">
        <f>SUM(I4:I62)</f>
        <v>76</v>
      </c>
      <c r="J63" s="25"/>
      <c r="K63" s="21"/>
      <c r="L63" s="9"/>
      <c r="M63" s="21"/>
      <c r="N63" s="9"/>
      <c r="O63" s="11"/>
    </row>
  </sheetData>
  <autoFilter ref="A3:O63" xr:uid="{00000000-0009-0000-0000-000000000000}"/>
  <mergeCells count="166">
    <mergeCell ref="M54:M55"/>
    <mergeCell ref="M58:M62"/>
    <mergeCell ref="N18:N21"/>
    <mergeCell ref="N22:N25"/>
    <mergeCell ref="N26:N27"/>
    <mergeCell ref="N28:N29"/>
    <mergeCell ref="N36:N37"/>
    <mergeCell ref="N39:N41"/>
    <mergeCell ref="N42:N43"/>
    <mergeCell ref="N44:N45"/>
    <mergeCell ref="N47:N48"/>
    <mergeCell ref="N49:N53"/>
    <mergeCell ref="N54:N55"/>
    <mergeCell ref="N58:N62"/>
    <mergeCell ref="M18:M21"/>
    <mergeCell ref="M22:M25"/>
    <mergeCell ref="M26:M27"/>
    <mergeCell ref="M28:M29"/>
    <mergeCell ref="M36:M37"/>
    <mergeCell ref="M42:M43"/>
    <mergeCell ref="M44:M45"/>
    <mergeCell ref="M47:M48"/>
    <mergeCell ref="M49:M53"/>
    <mergeCell ref="K49:K53"/>
    <mergeCell ref="K54:K55"/>
    <mergeCell ref="K58:K62"/>
    <mergeCell ref="L18:L21"/>
    <mergeCell ref="L22:L25"/>
    <mergeCell ref="L26:L27"/>
    <mergeCell ref="L28:L29"/>
    <mergeCell ref="L36:L37"/>
    <mergeCell ref="L39:L41"/>
    <mergeCell ref="L42:L43"/>
    <mergeCell ref="L44:L45"/>
    <mergeCell ref="L47:L48"/>
    <mergeCell ref="L49:L53"/>
    <mergeCell ref="L54:L55"/>
    <mergeCell ref="L58:L62"/>
    <mergeCell ref="K18:K21"/>
    <mergeCell ref="K22:K25"/>
    <mergeCell ref="K26:K27"/>
    <mergeCell ref="K28:K29"/>
    <mergeCell ref="K36:K37"/>
    <mergeCell ref="K39:K41"/>
    <mergeCell ref="K42:K43"/>
    <mergeCell ref="K44:K45"/>
    <mergeCell ref="K47:K48"/>
    <mergeCell ref="I49:I53"/>
    <mergeCell ref="I54:I55"/>
    <mergeCell ref="I58:I62"/>
    <mergeCell ref="J18:J21"/>
    <mergeCell ref="J22:J25"/>
    <mergeCell ref="J26:J27"/>
    <mergeCell ref="J28:J29"/>
    <mergeCell ref="J36:J37"/>
    <mergeCell ref="J39:J41"/>
    <mergeCell ref="J42:J43"/>
    <mergeCell ref="J44:J45"/>
    <mergeCell ref="J47:J48"/>
    <mergeCell ref="J49:J53"/>
    <mergeCell ref="J54:J55"/>
    <mergeCell ref="J58:J62"/>
    <mergeCell ref="I18:I21"/>
    <mergeCell ref="I22:I25"/>
    <mergeCell ref="I26:I27"/>
    <mergeCell ref="I28:I29"/>
    <mergeCell ref="I36:I37"/>
    <mergeCell ref="I39:I41"/>
    <mergeCell ref="I42:I43"/>
    <mergeCell ref="I44:I45"/>
    <mergeCell ref="I47:I48"/>
    <mergeCell ref="F49:F53"/>
    <mergeCell ref="F54:F55"/>
    <mergeCell ref="F58:F62"/>
    <mergeCell ref="G18:G21"/>
    <mergeCell ref="G22:G25"/>
    <mergeCell ref="G26:G27"/>
    <mergeCell ref="G28:G29"/>
    <mergeCell ref="G36:G37"/>
    <mergeCell ref="G39:G41"/>
    <mergeCell ref="G42:G43"/>
    <mergeCell ref="G44:G45"/>
    <mergeCell ref="G47:G48"/>
    <mergeCell ref="G49:G53"/>
    <mergeCell ref="G54:G55"/>
    <mergeCell ref="G58:G62"/>
    <mergeCell ref="F18:F21"/>
    <mergeCell ref="F22:F25"/>
    <mergeCell ref="F26:F27"/>
    <mergeCell ref="F28:F29"/>
    <mergeCell ref="F36:F37"/>
    <mergeCell ref="F39:F41"/>
    <mergeCell ref="F42:F43"/>
    <mergeCell ref="F44:F45"/>
    <mergeCell ref="F47:F48"/>
    <mergeCell ref="D54:D55"/>
    <mergeCell ref="D58:D62"/>
    <mergeCell ref="E18:E21"/>
    <mergeCell ref="E22:E25"/>
    <mergeCell ref="E26:E27"/>
    <mergeCell ref="E28:E29"/>
    <mergeCell ref="E36:E37"/>
    <mergeCell ref="E39:E41"/>
    <mergeCell ref="E42:E43"/>
    <mergeCell ref="E44:E45"/>
    <mergeCell ref="E47:E48"/>
    <mergeCell ref="E49:E53"/>
    <mergeCell ref="E54:E55"/>
    <mergeCell ref="E58:E62"/>
    <mergeCell ref="D18:D21"/>
    <mergeCell ref="D22:D25"/>
    <mergeCell ref="D26:D27"/>
    <mergeCell ref="D28:D29"/>
    <mergeCell ref="D36:D37"/>
    <mergeCell ref="D39:D41"/>
    <mergeCell ref="D42:D43"/>
    <mergeCell ref="D44:D45"/>
    <mergeCell ref="D49:D53"/>
    <mergeCell ref="A49:A53"/>
    <mergeCell ref="A54:A55"/>
    <mergeCell ref="A58:A62"/>
    <mergeCell ref="B19:B21"/>
    <mergeCell ref="B23:B25"/>
    <mergeCell ref="B26:B27"/>
    <mergeCell ref="B36:B37"/>
    <mergeCell ref="B39:B40"/>
    <mergeCell ref="B42:B43"/>
    <mergeCell ref="B44:B45"/>
    <mergeCell ref="B49:B50"/>
    <mergeCell ref="B51:B53"/>
    <mergeCell ref="A18:A21"/>
    <mergeCell ref="A22:A25"/>
    <mergeCell ref="A26:A27"/>
    <mergeCell ref="A28:A29"/>
    <mergeCell ref="A36:A37"/>
    <mergeCell ref="A39:A41"/>
    <mergeCell ref="A42:A43"/>
    <mergeCell ref="A44:A45"/>
    <mergeCell ref="A47:A48"/>
    <mergeCell ref="B35:C35"/>
    <mergeCell ref="B38:C38"/>
    <mergeCell ref="B47:C47"/>
    <mergeCell ref="B58:C58"/>
    <mergeCell ref="B59:C59"/>
    <mergeCell ref="B60:C60"/>
    <mergeCell ref="B61:C61"/>
    <mergeCell ref="B62:C62"/>
    <mergeCell ref="B63:C63"/>
    <mergeCell ref="B9:C9"/>
    <mergeCell ref="B10:C10"/>
    <mergeCell ref="B11:C11"/>
    <mergeCell ref="B12:C12"/>
    <mergeCell ref="B13:C13"/>
    <mergeCell ref="B14:C14"/>
    <mergeCell ref="B15:C15"/>
    <mergeCell ref="B16:C16"/>
    <mergeCell ref="B34:C34"/>
    <mergeCell ref="A1:B1"/>
    <mergeCell ref="A2:O2"/>
    <mergeCell ref="B3:C3"/>
    <mergeCell ref="H3:I3"/>
    <mergeCell ref="B4:C4"/>
    <mergeCell ref="B5:C5"/>
    <mergeCell ref="B6:C6"/>
    <mergeCell ref="B7:C7"/>
    <mergeCell ref="B8:C8"/>
  </mergeCells>
  <phoneticPr fontId="8" type="noConversion"/>
  <printOptions horizontalCentered="1"/>
  <pageMargins left="0.511811023622047" right="0.511811023622047" top="0.94488188976377996" bottom="0.74803149606299202" header="0.31496062992126" footer="0.31496062992126"/>
  <pageSetup paperSize="9" scale="7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htrc</cp:lastModifiedBy>
  <cp:lastPrinted>2023-05-06T05:24:00Z</cp:lastPrinted>
  <dcterms:created xsi:type="dcterms:W3CDTF">2023-04-13T06:57:00Z</dcterms:created>
  <dcterms:modified xsi:type="dcterms:W3CDTF">2023-06-01T02:01:49Z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D150DB5098FF49EAB6A50E85BA8149FF</vt:lpwstr>
  </property>
  <property fmtid="{D5CDD505-2E9C-101B-9397-08002B2CF9AE}" pid="3" name="KSOProductBuildVer">
    <vt:lpwstr>2052-11.1.0.14309</vt:lpwstr>
  </property>
</Properties>
</file>